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8-2022\"/>
    </mc:Choice>
  </mc:AlternateContent>
  <xr:revisionPtr revIDLastSave="0" documentId="13_ncr:1_{669F4BA9-99BC-49DC-B196-B3983BE0F6D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Nábytek!$B$1:$U$10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<sst xmlns="http://schemas.openxmlformats.org/spreadsheetml/2006/main" count="45" uniqueCount="43">
  <si>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</si>
  <si>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</si>
  <si>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</si>
  <si>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</si>
  <si>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</si>
  <si>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</si>
  <si>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</si>
  <si>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</si>
  <si>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</si>
  <si>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</si>
  <si>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</si>
  <si>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</si>
  <si>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</si>
  <si>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</si>
  <si>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</si>
  <si>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</si>
  <si>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</si>
  <si>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</si>
  <si>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</si>
  <si>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</si>
  <si>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</si>
  <si>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</si>
  <si>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</si>
  <si>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</si>
  <si>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</si>
  <si>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</si>
  <si>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</si>
  <si>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</si>
  <si>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</si>
  <si>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</si>
  <si>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</si>
  <si>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</si>
  <si>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</si>
  <si>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</si>
  <si>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ANO</t>
  </si>
  <si>
    <t>Příloha č. 2 Kupní smlouvy - technická specifikace
Nábytek pro ZČU (II.) 028 - 2022</t>
  </si>
  <si>
    <t>Jednací stůl</t>
  </si>
  <si>
    <t>do 31.12.2022</t>
  </si>
  <si>
    <t>Ing. Michal Mrázek, 
Tel.: 37763 4802</t>
  </si>
  <si>
    <t>Teslova 9, 
301 00 Plzeň
Nové technologie – výzkumné centrum - Správa výzkumného centra,
místnost TF 215</t>
  </si>
  <si>
    <t xml:space="preserve">Pokud financováno z projektových prostředků, pak ŘEŠITEL uvede: NÁZEV A ČÍSLO DOTAČNÍHO PROJEKTU </t>
  </si>
  <si>
    <t>Deska stolu: lamino dekor "white craft oak".
Rozměr 180 x 275 cm.
Síla materiálu min. 18 mm, hrana ABS 36 - 40 mm podložená.
Stolová podnož: ocelová konstrukce v chromovém provedení, výška max. 72 cm, šířka 80 - 100 cm, délka min. 180 cm, profil min. 50x50 nebo 80x40.</t>
  </si>
  <si>
    <t>Ilustrační obrázek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</si>
</sst>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 indent="1"/>
    </xf>
    <xf numFmtId="0" fontId="1" fillId="3" borderId="5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172930</xdr:colOff>
      <xdr:row>6</xdr:row>
      <xdr:rowOff>238124</xdr:rowOff>
    </xdr:from>
    <xdr:to>
      <xdr:col>6</xdr:col>
      <xdr:colOff>2477493</xdr:colOff>
      <xdr:row>6</xdr:row>
      <xdr:rowOff>1981951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539FA99-CD4E-0891-88C2-01DEAB7CF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255" y="2819399"/>
          <a:ext cx="2304563" cy="1743827"/>
        </a:xfrm>
        <a:prstGeom prst="rect">
          <a:avLst/>
        </a:prstGeom>
      </xdr:spPr>
    </xdr:pic>
    <xdr:clientData/>
  </xdr:twoCellAnchor>
  <xdr:twoCellAnchor editAs="oneCell">
    <xdr:from>
      <xdr:col>6</xdr:col>
      <xdr:colOff>333375</xdr:colOff>
      <xdr:row>6</xdr:row>
      <xdr:rowOff>2250146</xdr:rowOff>
    </xdr:from>
    <xdr:to>
      <xdr:col>6</xdr:col>
      <xdr:colOff>2343945</xdr:colOff>
      <xdr:row>6</xdr:row>
      <xdr:rowOff>4277527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AA499B1-B873-1E48-8B58-B8E7FB378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72700" y="4831421"/>
          <a:ext cx="2010570" cy="2027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H1" zoomScaleNormal="100" workbookViewId="0">
      <selection activeCell="H7" sqref="H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8.42578125" style="1" customWidth="1"/>
    <col min="4" max="4" width="9.7109375" style="2" customWidth="1"/>
    <col min="5" max="5" width="9" style="3" customWidth="1"/>
    <col min="6" max="6" width="83.28515625" style="1" customWidth="1"/>
    <col min="7" max="7" width="39.85546875" style="1" customWidth="1"/>
    <col min="8" max="8" width="29.28515625" style="4" customWidth="1"/>
    <col min="9" max="9" width="21" style="39" customWidth="1"/>
    <col min="10" max="10" width="21.28515625" style="39" customWidth="1"/>
    <col min="11" max="11" width="23.5703125" style="4" customWidth="1"/>
    <col min="12" max="12" width="28.7109375" style="5" hidden="1" customWidth="1"/>
    <col min="13" max="13" width="25.7109375" style="5" customWidth="1"/>
    <col min="14" max="14" width="34.5703125" style="4" customWidth="1"/>
    <col min="15" max="15" width="26.140625" style="4" customWidth="1"/>
    <col min="16" max="16" width="17.7109375" style="4" hidden="1" customWidth="1"/>
    <col min="17" max="17" width="22.28515625" style="5" customWidth="1"/>
    <col min="18" max="18" width="22.85546875" style="5" customWidth="1"/>
    <col min="19" max="19" width="21" style="5" customWidth="1"/>
    <col min="20" max="20" width="19.42578125" style="5" customWidth="1"/>
    <col min="21" max="21" width="11.5703125" style="5" hidden="1" customWidth="1"/>
    <col min="22" max="22" width="25.42578125" style="6" customWidth="1"/>
    <col min="23" max="16384" width="9.140625" style="5"/>
  </cols>
  <sheetData>
    <row r="1" spans="1:22" ht="39" customHeight="1" x14ac:dyDescent="0.25">
      <c r="B1" s="64" t="s">
        <v>35</v>
      </c>
      <c r="C1" s="65"/>
      <c r="D1" s="65"/>
      <c r="E1" s="7"/>
      <c r="H1" s="29"/>
      <c r="I1" s="29"/>
      <c r="J1" s="29"/>
      <c r="K1" s="29"/>
      <c r="L1" s="30"/>
      <c r="N1" s="1"/>
      <c r="O1" s="1"/>
      <c r="P1" s="1"/>
      <c r="R1" s="36"/>
      <c r="S1" s="36"/>
      <c r="T1" s="36"/>
      <c r="U1" s="36"/>
      <c r="V1" s="36"/>
    </row>
    <row r="2" spans="1:22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N2" s="1"/>
      <c r="O2" s="1"/>
      <c r="P2" s="1"/>
      <c r="R2" s="36"/>
      <c r="S2" s="36"/>
      <c r="T2" s="36"/>
      <c r="U2" s="36"/>
      <c r="V2" s="36"/>
    </row>
    <row r="3" spans="1:22" ht="19.899999999999999" customHeight="1" x14ac:dyDescent="0.25">
      <c r="B3" s="11"/>
      <c r="C3" s="9" t="s">
        <v>0</v>
      </c>
      <c r="D3" s="59"/>
      <c r="E3" s="59"/>
      <c r="F3" s="59"/>
      <c r="G3" s="59"/>
      <c r="H3" s="31"/>
      <c r="I3" s="31"/>
      <c r="J3" s="31"/>
      <c r="K3" s="31"/>
      <c r="L3" s="31"/>
      <c r="M3" s="10"/>
      <c r="N3" s="6"/>
      <c r="O3" s="6"/>
      <c r="P3" s="6"/>
      <c r="Q3" s="10"/>
      <c r="R3" s="10"/>
      <c r="T3" s="10"/>
    </row>
    <row r="4" spans="1:22" ht="19.899999999999999" customHeight="1" thickBot="1" x14ac:dyDescent="0.3">
      <c r="B4" s="12"/>
      <c r="C4" s="9" t="s">
        <v>1</v>
      </c>
      <c r="D4" s="59"/>
      <c r="E4" s="59"/>
      <c r="F4" s="59"/>
      <c r="G4" s="59"/>
      <c r="H4" s="59"/>
      <c r="I4" s="32"/>
      <c r="J4" s="32"/>
      <c r="K4" s="33"/>
      <c r="L4" s="10"/>
      <c r="M4" s="10"/>
      <c r="N4" s="1"/>
      <c r="O4" s="1"/>
      <c r="P4" s="1"/>
      <c r="Q4" s="10"/>
      <c r="R4" s="10"/>
      <c r="T4" s="10"/>
      <c r="V4" s="13"/>
    </row>
    <row r="5" spans="1:22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N5" s="1"/>
      <c r="O5" s="17"/>
      <c r="P5" s="17"/>
      <c r="R5" s="16" t="s">
        <v>2</v>
      </c>
      <c r="V5" s="13"/>
    </row>
    <row r="6" spans="1:22" ht="69.75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2" t="s">
        <v>42</v>
      </c>
      <c r="H6" s="43" t="s">
        <v>5</v>
      </c>
      <c r="I6" s="41" t="s">
        <v>23</v>
      </c>
      <c r="J6" s="41" t="s">
        <v>24</v>
      </c>
      <c r="K6" s="41" t="s">
        <v>25</v>
      </c>
      <c r="L6" s="42" t="s">
        <v>40</v>
      </c>
      <c r="M6" s="44" t="s">
        <v>26</v>
      </c>
      <c r="N6" s="41" t="s">
        <v>27</v>
      </c>
      <c r="O6" s="42" t="s">
        <v>32</v>
      </c>
      <c r="P6" s="41" t="s">
        <v>28</v>
      </c>
      <c r="Q6" s="42" t="s">
        <v>6</v>
      </c>
      <c r="R6" s="45" t="s">
        <v>7</v>
      </c>
      <c r="S6" s="42" t="s">
        <v>8</v>
      </c>
      <c r="T6" s="42" t="s">
        <v>9</v>
      </c>
      <c r="U6" s="41" t="s">
        <v>29</v>
      </c>
      <c r="V6" s="41" t="s">
        <v>30</v>
      </c>
    </row>
    <row r="7" spans="1:22" ht="363" customHeight="1" thickTop="1" thickBot="1" x14ac:dyDescent="0.3">
      <c r="A7" s="18"/>
      <c r="B7" s="46">
        <v>1</v>
      </c>
      <c r="C7" s="56" t="s">
        <v>36</v>
      </c>
      <c r="D7" s="47">
        <v>1</v>
      </c>
      <c r="E7" s="48" t="s">
        <v>31</v>
      </c>
      <c r="F7" s="58" t="s">
        <v>41</v>
      </c>
      <c r="G7" s="57"/>
      <c r="H7" s="70"/>
      <c r="I7" s="49" t="s">
        <v>34</v>
      </c>
      <c r="J7" s="48" t="s">
        <v>10</v>
      </c>
      <c r="K7" s="50" t="s">
        <v>33</v>
      </c>
      <c r="L7" s="48"/>
      <c r="M7" s="56" t="s">
        <v>38</v>
      </c>
      <c r="N7" s="56" t="s">
        <v>39</v>
      </c>
      <c r="O7" s="51" t="s">
        <v>37</v>
      </c>
      <c r="P7" s="52">
        <f>D7*Q7</f>
        <v>30000</v>
      </c>
      <c r="Q7" s="53">
        <v>30000</v>
      </c>
      <c r="R7" s="71"/>
      <c r="S7" s="54">
        <f>D7*R7</f>
        <v>0</v>
      </c>
      <c r="T7" s="55" t="str">
        <f t="shared" ref="T7" si="0">IF(ISNUMBER(R7), IF(R7&gt;Q7,"NEVYHOVUJE","VYHOVUJE")," ")</f>
        <v xml:space="preserve"> </v>
      </c>
      <c r="U7" s="48"/>
      <c r="V7" s="48" t="s">
        <v>19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30"/>
      <c r="J8" s="30"/>
      <c r="K8" s="5"/>
      <c r="N8" s="5"/>
      <c r="O8" s="5"/>
      <c r="P8" s="5"/>
      <c r="S8" s="19"/>
    </row>
    <row r="9" spans="1:22" ht="60.75" customHeight="1" thickTop="1" thickBot="1" x14ac:dyDescent="0.3">
      <c r="B9" s="66" t="s">
        <v>11</v>
      </c>
      <c r="C9" s="66"/>
      <c r="D9" s="66"/>
      <c r="E9" s="66"/>
      <c r="F9" s="66"/>
      <c r="G9" s="66"/>
      <c r="H9" s="66"/>
      <c r="I9" s="66"/>
      <c r="J9" s="66"/>
      <c r="K9" s="66"/>
      <c r="L9" s="13"/>
      <c r="M9" s="8"/>
      <c r="N9" s="8"/>
      <c r="O9" s="20"/>
      <c r="P9" s="20"/>
      <c r="Q9" s="21" t="s">
        <v>12</v>
      </c>
      <c r="R9" s="67" t="s">
        <v>13</v>
      </c>
      <c r="S9" s="68"/>
      <c r="T9" s="69"/>
      <c r="U9" s="17"/>
    </row>
    <row r="10" spans="1:22" ht="33" customHeight="1" thickTop="1" thickBot="1" x14ac:dyDescent="0.3">
      <c r="B10" s="60" t="s">
        <v>14</v>
      </c>
      <c r="C10" s="60"/>
      <c r="D10" s="60"/>
      <c r="E10" s="60"/>
      <c r="F10" s="60"/>
      <c r="G10" s="60"/>
      <c r="H10" s="60"/>
      <c r="I10" s="37"/>
      <c r="J10" s="37"/>
      <c r="K10" s="22"/>
      <c r="M10" s="23"/>
      <c r="N10" s="23"/>
      <c r="O10" s="24"/>
      <c r="P10" s="24"/>
      <c r="Q10" s="25">
        <f>SUM(P7:P7)</f>
        <v>30000</v>
      </c>
      <c r="R10" s="61">
        <f>SUM(S7:S7)</f>
        <v>0</v>
      </c>
      <c r="S10" s="62"/>
      <c r="T10" s="63"/>
    </row>
    <row r="11" spans="1:22" s="26" customFormat="1" ht="15.75" thickTop="1" x14ac:dyDescent="0.25">
      <c r="B11" s="26" t="s">
        <v>15</v>
      </c>
      <c r="I11" s="38"/>
      <c r="J11" s="38"/>
      <c r="V11" s="27"/>
    </row>
    <row r="12" spans="1:22" s="26" customFormat="1" x14ac:dyDescent="0.25">
      <c r="B12" s="28" t="s">
        <v>16</v>
      </c>
      <c r="C12" s="26" t="s">
        <v>17</v>
      </c>
      <c r="I12" s="38"/>
      <c r="J12" s="38"/>
      <c r="V12" s="27"/>
    </row>
    <row r="13" spans="1:22" s="26" customFormat="1" x14ac:dyDescent="0.25">
      <c r="B13" s="28" t="s">
        <v>16</v>
      </c>
      <c r="C13" s="26" t="s">
        <v>18</v>
      </c>
      <c r="I13" s="38"/>
      <c r="J13" s="38"/>
      <c r="V13" s="27"/>
    </row>
    <row r="14" spans="1:22" s="26" customFormat="1" x14ac:dyDescent="0.25">
      <c r="I14" s="38"/>
      <c r="J14" s="38"/>
      <c r="V14" s="27"/>
    </row>
    <row r="15" spans="1:22" s="26" customFormat="1" x14ac:dyDescent="0.25">
      <c r="I15" s="38"/>
      <c r="J15" s="38"/>
      <c r="V15" s="27"/>
    </row>
    <row r="17" spans="3:10" x14ac:dyDescent="0.25">
      <c r="C17" s="5"/>
      <c r="E17" s="5"/>
      <c r="F17" s="5"/>
      <c r="G17" s="5"/>
      <c r="I17" s="30"/>
      <c r="J17" s="30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</sheetData>
  <sheetProtection algorithmName="SHA-512" hashValue="aUwxlXmC6tEVSlZOnHOEIhZFbvPoSnpV3wf3a3xQbp+G1TU8M6fa2DlQQh5vvtIYsoqc29z3TBsvHrhWHo7h/g==" saltValue="JskJnfkqiCJexD3IGcHr6Q==" spinCount="100000" sheet="1" objects="1" scenarios="1" selectLockedCells="1"/>
  <mergeCells count="5">
    <mergeCell ref="B10:H10"/>
    <mergeCell ref="R10:T10"/>
    <mergeCell ref="B1:D1"/>
    <mergeCell ref="B9:K9"/>
    <mergeCell ref="R9:T9"/>
  </mergeCells>
  <phoneticPr fontId="17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T7">
    <cfRule type="cellIs" dxfId="6" priority="21" operator="equal">
      <formula>"VYHOVUJE"</formula>
    </cfRule>
  </conditionalFormatting>
  <conditionalFormatting sqref="T7">
    <cfRule type="cellIs" dxfId="5" priority="20" operator="equal">
      <formula>"NEVYHOVUJE"</formula>
    </cfRule>
  </conditionalFormatting>
  <conditionalFormatting sqref="H7 R7">
    <cfRule type="containsBlanks" dxfId="4" priority="17">
      <formula>LEN(TRIM(H7))=0</formula>
    </cfRule>
  </conditionalFormatting>
  <conditionalFormatting sqref="H7 R7">
    <cfRule type="notContainsBlanks" dxfId="3" priority="15">
      <formula>LEN(TRIM(H7))&gt;0</formula>
    </cfRule>
  </conditionalFormatting>
  <conditionalFormatting sqref="H7 R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2022-10-10T07:25:59Z</cp:lastPrinted>
  <dcterms:created xsi:type="dcterms:W3CDTF">2014-03-05T12:43:32Z</dcterms:created>
  <dcterms:modified xsi:type="dcterms:W3CDTF">2022-10-18T09:27:58Z</dcterms:modified>
</cp:coreProperties>
</file>